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ÉVA új\2023. évi Költségvetés\Részletes költségvetések\"/>
    </mc:Choice>
  </mc:AlternateContent>
  <bookViews>
    <workbookView xWindow="10155" yWindow="32760" windowWidth="10245" windowHeight="9060"/>
  </bookViews>
  <sheets>
    <sheet name="Összesítés" sheetId="5" r:id="rId1"/>
    <sheet name="011130" sheetId="4" r:id="rId2"/>
    <sheet name="018030" sheetId="6" r:id="rId3"/>
  </sheets>
  <definedNames>
    <definedName name="_xlnm.Print_Titles" localSheetId="1">'011130'!$1:$1</definedName>
    <definedName name="_xlnm.Print_Area" localSheetId="1">'011130'!$A$1:$F$43</definedName>
    <definedName name="_xlnm.Print_Area" localSheetId="0">Összesítés!$A$1:$H$32</definedName>
  </definedNames>
  <calcPr calcId="152511"/>
</workbook>
</file>

<file path=xl/calcChain.xml><?xml version="1.0" encoding="utf-8"?>
<calcChain xmlns="http://schemas.openxmlformats.org/spreadsheetml/2006/main">
  <c r="D11" i="6" l="1"/>
  <c r="D14" i="6" s="1"/>
  <c r="E9" i="6"/>
  <c r="E11" i="6" s="1"/>
  <c r="D21" i="4"/>
  <c r="D23" i="4" s="1"/>
  <c r="D11" i="4"/>
  <c r="E8" i="4" s="1"/>
  <c r="D40" i="4"/>
  <c r="E36" i="4" s="1"/>
  <c r="D33" i="4"/>
  <c r="E26" i="4" s="1"/>
  <c r="F8" i="6" l="1"/>
  <c r="F11" i="6" s="1"/>
  <c r="F14" i="6" s="1"/>
  <c r="H12" i="5" s="1"/>
  <c r="D42" i="4"/>
  <c r="D43" i="4" s="1"/>
  <c r="E13" i="4"/>
  <c r="F7" i="4" l="1"/>
  <c r="F42" i="4" s="1"/>
  <c r="F43" i="4" s="1"/>
  <c r="H11" i="5" s="1"/>
  <c r="H13" i="5" s="1"/>
  <c r="E42" i="4"/>
  <c r="E43" i="4" s="1"/>
</calcChain>
</file>

<file path=xl/sharedStrings.xml><?xml version="1.0" encoding="utf-8"?>
<sst xmlns="http://schemas.openxmlformats.org/spreadsheetml/2006/main" count="61" uniqueCount="52">
  <si>
    <t>Megnevezés</t>
  </si>
  <si>
    <t>Részössz.</t>
  </si>
  <si>
    <t>Összesen</t>
  </si>
  <si>
    <t>Szolgáltatás ellenértéke</t>
  </si>
  <si>
    <t>Anyakönyvi szolgáltatás díjbevétele</t>
  </si>
  <si>
    <t xml:space="preserve">Államházt.kiv.továbbszámlázott szolg. </t>
  </si>
  <si>
    <t xml:space="preserve">Államházt.bel.továbbszámlázott szolg. </t>
  </si>
  <si>
    <t>Továbbszámlázott szolg. összesen:</t>
  </si>
  <si>
    <t>Kiszámlázott termékek és szolg. áfá-ja</t>
  </si>
  <si>
    <t>Ált.forgalmiadó-bev., -visszatér.összesen:</t>
  </si>
  <si>
    <t>ÁHT.-n kívülről származó egyéb műk.-i célú kamatbevétel</t>
  </si>
  <si>
    <t>Bankszámla forgalma utáni alapkamat</t>
  </si>
  <si>
    <t>Kamatbevételek összesen:</t>
  </si>
  <si>
    <t>Kormányzati funkció:</t>
  </si>
  <si>
    <t>011130</t>
  </si>
  <si>
    <t>Önkormányzatok és önkormányzati hivatalok jogalkotó és általános igazgatási tevékenysége - PH</t>
  </si>
  <si>
    <t xml:space="preserve">ÁHT-n kívülre továbbszáml. szolg. 27% Áfa-ja </t>
  </si>
  <si>
    <t>B4 Működési bevételek</t>
  </si>
  <si>
    <t>B402 Szolgáltatások ellenértéke</t>
  </si>
  <si>
    <t>MŰKÖDÉSI BEVÉTELEK ÖSSZ.:</t>
  </si>
  <si>
    <t>Szolgáltatás ellenértéke össz.:</t>
  </si>
  <si>
    <t>B403 Közvetített szolgáltatások ellenértéke</t>
  </si>
  <si>
    <t xml:space="preserve"> Továbbszámlázott szolgáltatások bevételei</t>
  </si>
  <si>
    <t>B406 Kiszámlázott általános forgalmi adó</t>
  </si>
  <si>
    <t xml:space="preserve"> Általános forgalmiadó-bevételek, -visszatérülések</t>
  </si>
  <si>
    <t>B408 Kamatbevételek (késedelmi kamat kivételével)</t>
  </si>
  <si>
    <t>Kamatbevételek</t>
  </si>
  <si>
    <t>TEVÉKENYSÉG BEVÉTELEI ÖSSZESEN:</t>
  </si>
  <si>
    <t xml:space="preserve">ÁHT-n kívülre továbbszáml. szolg. 5% Áfa-ja </t>
  </si>
  <si>
    <t xml:space="preserve">ÁHT-n belülre továbbszáml. szolg. 27% Áfa-ja </t>
  </si>
  <si>
    <t xml:space="preserve">ÁHT-n belülre továbbszáml. szolg. 5% Áfa-ja </t>
  </si>
  <si>
    <t>Államházt.kiv.továbbszámlázott szolg. össz.:</t>
  </si>
  <si>
    <t>Államházt.belül továbbszámlázott szolg. össz.:</t>
  </si>
  <si>
    <t>Kormányzati funkció</t>
  </si>
  <si>
    <t>oldalszám</t>
  </si>
  <si>
    <t>1.</t>
  </si>
  <si>
    <t>Önkormányzati jogalkotás</t>
  </si>
  <si>
    <t>Polgármesteri Hivatal</t>
  </si>
  <si>
    <t>Összesen:</t>
  </si>
  <si>
    <t>018030</t>
  </si>
  <si>
    <t>Támogatási c. finanszírozási műveletek  (Költségvetési maradvány igénybevétele)</t>
  </si>
  <si>
    <t>B8 Finanszírozási bevételek</t>
  </si>
  <si>
    <t>B81 Belföldi finanszírozás bevételei</t>
  </si>
  <si>
    <t>B813 Maradvány igénybevétele (működési)</t>
  </si>
  <si>
    <t>FINANSZÍROZÁSI BEVÉTELEK ÖSSZESEN:</t>
  </si>
  <si>
    <t>Költségvetési maradvány igénybevétele</t>
  </si>
  <si>
    <t>2022. évi maradvány igénybevétele</t>
  </si>
  <si>
    <t>Bevételek 2023. év</t>
  </si>
  <si>
    <t>"+"</t>
  </si>
  <si>
    <t xml:space="preserve">Intézményfinanszírozás részeként </t>
  </si>
  <si>
    <t>TOP-4.3.1 Kasziba S. céljuttatás fedezete</t>
  </si>
  <si>
    <t>2022. év végi bérkiegészítés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</si>
</sst>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#,##0\ &quot;Ft&quot;"/>
  </numFmts>
  <fonts count="3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u/>
      <sz val="12"/>
      <color indexed="10"/>
      <name val="Arial CE"/>
      <family val="2"/>
      <charset val="238"/>
    </font>
    <font>
      <b/>
      <u/>
      <sz val="12"/>
      <color indexed="53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u/>
      <sz val="12"/>
      <color indexed="12"/>
      <name val="Arial CE"/>
      <family val="2"/>
      <charset val="238"/>
    </font>
    <font>
      <b/>
      <u/>
      <sz val="12"/>
      <name val="Arial CE"/>
      <charset val="238"/>
    </font>
    <font>
      <b/>
      <sz val="12"/>
      <name val="Arial CE"/>
      <charset val="238"/>
    </font>
    <font>
      <b/>
      <sz val="11"/>
      <name val="Arial CE"/>
      <family val="2"/>
      <charset val="238"/>
    </font>
    <font>
      <b/>
      <sz val="18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i/>
      <sz val="8"/>
      <name val="Arial CE"/>
      <family val="2"/>
      <charset val="238"/>
    </font>
    <font>
      <b/>
      <sz val="12"/>
      <color indexed="12"/>
      <name val="Arial CE"/>
      <family val="2"/>
      <charset val="238"/>
    </font>
    <font>
      <i/>
      <sz val="10"/>
      <color indexed="12"/>
      <name val="Arial CE"/>
      <family val="2"/>
      <charset val="238"/>
    </font>
    <font>
      <b/>
      <sz val="11"/>
      <color indexed="12"/>
      <name val="Arial CE"/>
      <family val="2"/>
      <charset val="238"/>
    </font>
    <font>
      <b/>
      <sz val="10"/>
      <name val="Arial CE"/>
      <charset val="238"/>
    </font>
    <font>
      <b/>
      <u/>
      <sz val="10"/>
      <name val="Arial CE"/>
      <charset val="238"/>
    </font>
    <font>
      <b/>
      <u/>
      <sz val="10"/>
      <name val="Arial CE"/>
      <family val="2"/>
      <charset val="238"/>
    </font>
    <font>
      <sz val="12"/>
      <name val="Arial CE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b/>
      <u/>
      <sz val="11"/>
      <color indexed="12"/>
      <name val="Arial CE"/>
      <family val="2"/>
      <charset val="238"/>
    </font>
    <font>
      <b/>
      <u/>
      <sz val="9"/>
      <name val="Arial CE"/>
      <family val="2"/>
      <charset val="238"/>
    </font>
    <font>
      <b/>
      <sz val="13"/>
      <name val="Arial CE"/>
      <family val="2"/>
      <charset val="238"/>
    </font>
    <font>
      <sz val="10"/>
      <color rgb="FF00B0F0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0"/>
      <color rgb="FF00B0F0"/>
      <name val="Arial CE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11"/>
      <name val="Arial CE"/>
      <charset val="238"/>
    </font>
    <font>
      <sz val="14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183">
    <xf numFmtId="0" fontId="0" fillId="0" borderId="0" xfId="0"/>
    <xf numFmtId="0" fontId="2" fillId="0" borderId="0" xfId="2" applyFont="1" applyFill="1" applyAlignment="1">
      <alignment vertical="center"/>
    </xf>
    <xf numFmtId="164" fontId="2" fillId="0" borderId="0" xfId="2" applyNumberFormat="1" applyFont="1" applyFill="1" applyBorder="1" applyAlignment="1">
      <alignment vertical="center"/>
    </xf>
    <xf numFmtId="164" fontId="2" fillId="0" borderId="1" xfId="2" applyNumberFormat="1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vertical="center"/>
    </xf>
    <xf numFmtId="0" fontId="1" fillId="0" borderId="0" xfId="2" applyFill="1" applyAlignment="1">
      <alignment vertical="center"/>
    </xf>
    <xf numFmtId="0" fontId="4" fillId="0" borderId="0" xfId="2" applyFont="1" applyFill="1" applyBorder="1" applyAlignment="1">
      <alignment horizontal="center" vertical="center" wrapText="1"/>
    </xf>
    <xf numFmtId="0" fontId="1" fillId="0" borderId="0" xfId="2" applyFill="1" applyBorder="1" applyAlignment="1">
      <alignment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Border="1" applyAlignment="1">
      <alignment vertical="center"/>
    </xf>
    <xf numFmtId="164" fontId="1" fillId="0" borderId="0" xfId="2" applyNumberFormat="1" applyFill="1" applyBorder="1" applyAlignment="1">
      <alignment vertical="center"/>
    </xf>
    <xf numFmtId="0" fontId="2" fillId="0" borderId="0" xfId="2" applyFont="1" applyFill="1" applyBorder="1" applyAlignment="1">
      <alignment horizontal="right" vertical="center"/>
    </xf>
    <xf numFmtId="0" fontId="8" fillId="0" borderId="2" xfId="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2" fillId="0" borderId="0" xfId="2" applyFont="1" applyFill="1" applyBorder="1" applyAlignment="1">
      <alignment vertical="center"/>
    </xf>
    <xf numFmtId="0" fontId="2" fillId="0" borderId="3" xfId="2" applyFont="1" applyFill="1" applyBorder="1" applyAlignment="1">
      <alignment vertical="center"/>
    </xf>
    <xf numFmtId="0" fontId="2" fillId="0" borderId="4" xfId="2" applyFont="1" applyFill="1" applyBorder="1" applyAlignment="1">
      <alignment vertical="center"/>
    </xf>
    <xf numFmtId="0" fontId="2" fillId="0" borderId="4" xfId="2" applyFont="1" applyFill="1" applyBorder="1" applyAlignment="1">
      <alignment horizontal="center" vertical="center"/>
    </xf>
    <xf numFmtId="164" fontId="2" fillId="0" borderId="4" xfId="2" applyNumberFormat="1" applyFont="1" applyFill="1" applyBorder="1" applyAlignment="1">
      <alignment vertical="center"/>
    </xf>
    <xf numFmtId="164" fontId="2" fillId="0" borderId="5" xfId="2" applyNumberFormat="1" applyFont="1" applyFill="1" applyBorder="1" applyAlignment="1">
      <alignment horizontal="center" vertical="center"/>
    </xf>
    <xf numFmtId="164" fontId="2" fillId="0" borderId="6" xfId="2" applyNumberFormat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vertical="center"/>
    </xf>
    <xf numFmtId="164" fontId="2" fillId="0" borderId="8" xfId="2" applyNumberFormat="1" applyFont="1" applyFill="1" applyBorder="1" applyAlignment="1">
      <alignment horizontal="center" vertical="center"/>
    </xf>
    <xf numFmtId="164" fontId="2" fillId="0" borderId="9" xfId="2" applyNumberFormat="1" applyFont="1" applyFill="1" applyBorder="1" applyAlignment="1">
      <alignment vertical="center"/>
    </xf>
    <xf numFmtId="0" fontId="4" fillId="0" borderId="7" xfId="2" applyFont="1" applyFill="1" applyBorder="1" applyAlignment="1">
      <alignment horizontal="center" vertical="center" wrapText="1"/>
    </xf>
    <xf numFmtId="164" fontId="2" fillId="0" borderId="8" xfId="2" applyNumberFormat="1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5" fillId="0" borderId="7" xfId="2" applyFont="1" applyFill="1" applyBorder="1" applyAlignment="1">
      <alignment vertical="center"/>
    </xf>
    <xf numFmtId="0" fontId="30" fillId="0" borderId="0" xfId="2" applyFont="1" applyFill="1" applyAlignment="1">
      <alignment vertical="center"/>
    </xf>
    <xf numFmtId="164" fontId="1" fillId="0" borderId="0" xfId="2" applyNumberFormat="1" applyFont="1" applyFill="1" applyBorder="1" applyAlignment="1">
      <alignment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6" fillId="0" borderId="1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 wrapText="1"/>
    </xf>
    <xf numFmtId="164" fontId="17" fillId="0" borderId="12" xfId="0" applyNumberFormat="1" applyFont="1" applyFill="1" applyBorder="1" applyAlignment="1">
      <alignment horizontal="center" vertical="center"/>
    </xf>
    <xf numFmtId="49" fontId="10" fillId="0" borderId="11" xfId="0" applyNumberFormat="1" applyFont="1" applyFill="1" applyBorder="1" applyAlignment="1">
      <alignment horizontal="center" vertical="center"/>
    </xf>
    <xf numFmtId="1" fontId="19" fillId="0" borderId="12" xfId="0" applyNumberFormat="1" applyFont="1" applyFill="1" applyBorder="1" applyAlignment="1">
      <alignment horizontal="center" vertical="center"/>
    </xf>
    <xf numFmtId="164" fontId="20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164" fontId="11" fillId="0" borderId="0" xfId="0" applyNumberFormat="1" applyFont="1" applyFill="1" applyBorder="1" applyAlignment="1">
      <alignment horizontal="right" vertical="center"/>
    </xf>
    <xf numFmtId="0" fontId="1" fillId="0" borderId="0" xfId="2" applyFont="1" applyFill="1" applyBorder="1" applyAlignment="1">
      <alignment vertical="center"/>
    </xf>
    <xf numFmtId="0" fontId="21" fillId="0" borderId="0" xfId="2" applyFont="1" applyFill="1" applyBorder="1" applyAlignment="1">
      <alignment horizontal="right" vertical="center"/>
    </xf>
    <xf numFmtId="164" fontId="21" fillId="0" borderId="0" xfId="2" applyNumberFormat="1" applyFont="1" applyFill="1" applyBorder="1" applyAlignment="1">
      <alignment vertical="center"/>
    </xf>
    <xf numFmtId="164" fontId="21" fillId="0" borderId="1" xfId="2" applyNumberFormat="1" applyFont="1" applyFill="1" applyBorder="1" applyAlignment="1">
      <alignment vertical="center"/>
    </xf>
    <xf numFmtId="164" fontId="21" fillId="0" borderId="8" xfId="2" applyNumberFormat="1" applyFont="1" applyFill="1" applyBorder="1" applyAlignment="1">
      <alignment vertical="center"/>
    </xf>
    <xf numFmtId="0" fontId="22" fillId="0" borderId="7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2" fillId="0" borderId="7" xfId="2" applyFont="1" applyFill="1" applyBorder="1" applyAlignment="1">
      <alignment vertical="center"/>
    </xf>
    <xf numFmtId="0" fontId="22" fillId="0" borderId="0" xfId="2" applyFont="1" applyFill="1" applyBorder="1" applyAlignment="1">
      <alignment vertical="center"/>
    </xf>
    <xf numFmtId="164" fontId="5" fillId="0" borderId="0" xfId="2" applyNumberFormat="1" applyFont="1" applyFill="1" applyBorder="1" applyAlignment="1">
      <alignment vertical="center"/>
    </xf>
    <xf numFmtId="0" fontId="23" fillId="0" borderId="7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3" fillId="0" borderId="7" xfId="2" applyFont="1" applyFill="1" applyBorder="1" applyAlignment="1">
      <alignment vertical="center"/>
    </xf>
    <xf numFmtId="0" fontId="23" fillId="0" borderId="0" xfId="2" applyFont="1" applyFill="1" applyBorder="1" applyAlignment="1">
      <alignment vertical="center"/>
    </xf>
    <xf numFmtId="0" fontId="6" fillId="2" borderId="7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24" fillId="2" borderId="0" xfId="0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164" fontId="6" fillId="2" borderId="8" xfId="0" applyNumberFormat="1" applyFont="1" applyFill="1" applyBorder="1" applyAlignment="1">
      <alignment vertical="center"/>
    </xf>
    <xf numFmtId="0" fontId="24" fillId="0" borderId="0" xfId="2" applyFont="1" applyFill="1" applyAlignment="1">
      <alignment vertical="center"/>
    </xf>
    <xf numFmtId="0" fontId="6" fillId="0" borderId="13" xfId="2" applyFont="1" applyFill="1" applyBorder="1" applyAlignment="1">
      <alignment vertical="center"/>
    </xf>
    <xf numFmtId="0" fontId="6" fillId="0" borderId="14" xfId="2" applyFont="1" applyFill="1" applyBorder="1" applyAlignment="1">
      <alignment vertical="center"/>
    </xf>
    <xf numFmtId="164" fontId="6" fillId="0" borderId="14" xfId="2" applyNumberFormat="1" applyFont="1" applyFill="1" applyBorder="1" applyAlignment="1">
      <alignment vertical="center"/>
    </xf>
    <xf numFmtId="164" fontId="6" fillId="0" borderId="15" xfId="2" applyNumberFormat="1" applyFont="1" applyFill="1" applyBorder="1" applyAlignment="1">
      <alignment vertical="center"/>
    </xf>
    <xf numFmtId="164" fontId="6" fillId="0" borderId="16" xfId="2" applyNumberFormat="1" applyFont="1" applyFill="1" applyBorder="1" applyAlignment="1">
      <alignment vertical="center"/>
    </xf>
    <xf numFmtId="49" fontId="18" fillId="0" borderId="17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/>
    </xf>
    <xf numFmtId="0" fontId="1" fillId="0" borderId="7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 wrapText="1"/>
    </xf>
    <xf numFmtId="0" fontId="1" fillId="0" borderId="0" xfId="2" applyFont="1" applyFill="1" applyAlignment="1">
      <alignment vertical="center"/>
    </xf>
    <xf numFmtId="0" fontId="25" fillId="0" borderId="0" xfId="2" applyFont="1" applyFill="1" applyBorder="1" applyAlignment="1">
      <alignment horizontal="right" vertical="center"/>
    </xf>
    <xf numFmtId="164" fontId="25" fillId="0" borderId="0" xfId="2" applyNumberFormat="1" applyFont="1" applyFill="1" applyBorder="1" applyAlignment="1">
      <alignment vertical="center"/>
    </xf>
    <xf numFmtId="43" fontId="2" fillId="0" borderId="0" xfId="1" applyFont="1" applyFill="1" applyBorder="1" applyAlignment="1">
      <alignment horizontal="left" vertical="center"/>
    </xf>
    <xf numFmtId="43" fontId="26" fillId="0" borderId="0" xfId="1" applyFont="1" applyFill="1" applyBorder="1" applyAlignment="1">
      <alignment horizontal="left" vertical="center"/>
    </xf>
    <xf numFmtId="164" fontId="26" fillId="0" borderId="0" xfId="2" applyNumberFormat="1" applyFont="1" applyFill="1" applyBorder="1" applyAlignment="1">
      <alignment vertical="center"/>
    </xf>
    <xf numFmtId="0" fontId="5" fillId="0" borderId="0" xfId="2" applyFont="1" applyFill="1" applyBorder="1" applyAlignment="1">
      <alignment horizontal="left" vertical="center" wrapText="1"/>
    </xf>
    <xf numFmtId="0" fontId="5" fillId="0" borderId="0" xfId="3" applyFont="1" applyFill="1" applyBorder="1" applyAlignment="1">
      <alignment horizontal="left" vertical="center" wrapText="1"/>
    </xf>
    <xf numFmtId="164" fontId="5" fillId="0" borderId="0" xfId="3" applyNumberFormat="1" applyFont="1" applyFill="1" applyBorder="1" applyAlignment="1">
      <alignment vertical="center"/>
    </xf>
    <xf numFmtId="164" fontId="26" fillId="0" borderId="18" xfId="2" applyNumberFormat="1" applyFont="1" applyFill="1" applyBorder="1" applyAlignment="1">
      <alignment vertical="center"/>
    </xf>
    <xf numFmtId="0" fontId="5" fillId="0" borderId="19" xfId="3" applyFont="1" applyFill="1" applyBorder="1" applyAlignment="1">
      <alignment horizontal="left" vertical="center" wrapText="1"/>
    </xf>
    <xf numFmtId="164" fontId="5" fillId="0" borderId="19" xfId="2" applyNumberFormat="1" applyFont="1" applyFill="1" applyBorder="1" applyAlignment="1">
      <alignment vertical="center"/>
    </xf>
    <xf numFmtId="0" fontId="2" fillId="0" borderId="0" xfId="2" applyFont="1" applyFill="1" applyBorder="1" applyAlignment="1">
      <alignment horizontal="right" vertical="center" wrapText="1"/>
    </xf>
    <xf numFmtId="0" fontId="5" fillId="0" borderId="1" xfId="2" applyFont="1" applyFill="1" applyBorder="1" applyAlignment="1">
      <alignment vertical="center"/>
    </xf>
    <xf numFmtId="0" fontId="2" fillId="0" borderId="0" xfId="2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left" vertical="center"/>
    </xf>
    <xf numFmtId="164" fontId="5" fillId="0" borderId="20" xfId="2" applyNumberFormat="1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164" fontId="2" fillId="0" borderId="11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164" fontId="5" fillId="0" borderId="2" xfId="0" applyNumberFormat="1" applyFont="1" applyFill="1" applyBorder="1" applyAlignment="1">
      <alignment vertical="center"/>
    </xf>
    <xf numFmtId="164" fontId="0" fillId="0" borderId="2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0" fontId="9" fillId="0" borderId="21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164" fontId="24" fillId="0" borderId="2" xfId="0" applyNumberFormat="1" applyFont="1" applyFill="1" applyBorder="1" applyAlignment="1">
      <alignment vertical="center"/>
    </xf>
    <xf numFmtId="164" fontId="6" fillId="0" borderId="2" xfId="0" applyNumberFormat="1" applyFont="1" applyFill="1" applyBorder="1" applyAlignment="1">
      <alignment vertical="center"/>
    </xf>
    <xf numFmtId="0" fontId="24" fillId="0" borderId="1" xfId="0" applyFont="1" applyFill="1" applyBorder="1" applyAlignment="1">
      <alignment vertical="center"/>
    </xf>
    <xf numFmtId="0" fontId="31" fillId="0" borderId="0" xfId="0" applyFont="1" applyFill="1" applyAlignment="1">
      <alignment vertical="center"/>
    </xf>
    <xf numFmtId="0" fontId="23" fillId="0" borderId="21" xfId="0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0" fontId="28" fillId="0" borderId="21" xfId="0" applyFont="1" applyFill="1" applyBorder="1" applyAlignment="1">
      <alignment vertical="center"/>
    </xf>
    <xf numFmtId="0" fontId="30" fillId="0" borderId="21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164" fontId="30" fillId="0" borderId="2" xfId="0" applyNumberFormat="1" applyFont="1" applyFill="1" applyBorder="1" applyAlignment="1">
      <alignment vertical="center"/>
    </xf>
    <xf numFmtId="164" fontId="32" fillId="0" borderId="1" xfId="0" applyNumberFormat="1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6" fillId="2" borderId="21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164" fontId="6" fillId="2" borderId="2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0" fontId="6" fillId="0" borderId="2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64" fontId="6" fillId="0" borderId="11" xfId="0" applyNumberFormat="1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164" fontId="2" fillId="0" borderId="22" xfId="0" applyNumberFormat="1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vertical="center"/>
    </xf>
    <xf numFmtId="49" fontId="18" fillId="0" borderId="11" xfId="0" applyNumberFormat="1" applyFont="1" applyFill="1" applyBorder="1" applyAlignment="1">
      <alignment horizontal="center" vertical="center"/>
    </xf>
    <xf numFmtId="0" fontId="33" fillId="0" borderId="0" xfId="0" applyFont="1"/>
    <xf numFmtId="164" fontId="33" fillId="0" borderId="0" xfId="0" applyNumberFormat="1" applyFont="1"/>
    <xf numFmtId="0" fontId="0" fillId="0" borderId="0" xfId="0" applyBorder="1"/>
    <xf numFmtId="0" fontId="5" fillId="0" borderId="21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left" vertical="center" wrapText="1"/>
    </xf>
    <xf numFmtId="164" fontId="5" fillId="2" borderId="2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3" fontId="0" fillId="0" borderId="0" xfId="0" applyNumberFormat="1"/>
    <xf numFmtId="0" fontId="34" fillId="0" borderId="0" xfId="0" applyFont="1" applyFill="1" applyBorder="1" applyAlignment="1">
      <alignment horizontal="left" vertical="center"/>
    </xf>
    <xf numFmtId="0" fontId="35" fillId="0" borderId="0" xfId="0" applyFont="1"/>
    <xf numFmtId="0" fontId="13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right" vertical="center"/>
    </xf>
    <xf numFmtId="0" fontId="6" fillId="0" borderId="11" xfId="0" applyFont="1" applyFill="1" applyBorder="1" applyAlignment="1">
      <alignment horizontal="right" vertical="center"/>
    </xf>
    <xf numFmtId="0" fontId="6" fillId="0" borderId="12" xfId="0" applyFont="1" applyFill="1" applyBorder="1" applyAlignment="1">
      <alignment horizontal="right" vertical="center"/>
    </xf>
    <xf numFmtId="49" fontId="18" fillId="0" borderId="17" xfId="0" applyNumberFormat="1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left" vertical="center"/>
    </xf>
    <xf numFmtId="0" fontId="18" fillId="0" borderId="11" xfId="0" applyFont="1" applyFill="1" applyBorder="1" applyAlignment="1">
      <alignment horizontal="left" vertical="center"/>
    </xf>
    <xf numFmtId="0" fontId="15" fillId="0" borderId="17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49" fontId="8" fillId="0" borderId="7" xfId="2" applyNumberFormat="1" applyFont="1" applyFill="1" applyBorder="1" applyAlignment="1">
      <alignment horizontal="center" vertical="center"/>
    </xf>
    <xf numFmtId="49" fontId="8" fillId="0" borderId="0" xfId="2" applyNumberFormat="1" applyFont="1" applyFill="1" applyBorder="1" applyAlignment="1">
      <alignment horizontal="center" vertical="center"/>
    </xf>
    <xf numFmtId="49" fontId="8" fillId="0" borderId="2" xfId="2" applyNumberFormat="1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7" fillId="0" borderId="22" xfId="2" applyFont="1" applyFill="1" applyBorder="1" applyAlignment="1">
      <alignment horizontal="left" vertical="center"/>
    </xf>
    <xf numFmtId="0" fontId="7" fillId="0" borderId="23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/>
    </xf>
    <xf numFmtId="49" fontId="27" fillId="0" borderId="21" xfId="0" applyNumberFormat="1" applyFont="1" applyFill="1" applyBorder="1" applyAlignment="1">
      <alignment horizontal="center" vertical="center"/>
    </xf>
    <xf numFmtId="49" fontId="27" fillId="0" borderId="0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9" fillId="0" borderId="17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</cellXfs>
  <cellStyles count="4">
    <cellStyle name="Ezres 2" xfId="1"/>
    <cellStyle name="Normál" xfId="0" builtinId="0"/>
    <cellStyle name="Normál 2" xfId="2"/>
    <cellStyle name="Normál_2011évikiadásokPHszakf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view="pageBreakPreview" topLeftCell="A2" zoomScale="60" zoomScaleNormal="100" workbookViewId="0">
      <selection activeCell="P37" sqref="P37"/>
    </sheetView>
  </sheetViews>
  <sheetFormatPr defaultRowHeight="15" x14ac:dyDescent="0.25"/>
  <cols>
    <col min="1" max="1" width="5" customWidth="1"/>
    <col min="2" max="2" width="1.42578125" customWidth="1"/>
    <col min="3" max="3" width="9.140625" hidden="1" customWidth="1"/>
    <col min="4" max="4" width="12.28515625" customWidth="1"/>
    <col min="5" max="5" width="54" customWidth="1"/>
    <col min="6" max="6" width="10.85546875" bestFit="1" customWidth="1"/>
    <col min="7" max="7" width="8.28515625" customWidth="1"/>
    <col min="8" max="8" width="21.5703125" bestFit="1" customWidth="1"/>
  </cols>
  <sheetData>
    <row r="1" spans="1:8" x14ac:dyDescent="0.25">
      <c r="B1" s="32"/>
      <c r="C1" s="32"/>
      <c r="D1" s="32"/>
      <c r="E1" s="32"/>
      <c r="F1" s="33"/>
      <c r="G1" s="31"/>
      <c r="H1" s="31"/>
    </row>
    <row r="2" spans="1:8" x14ac:dyDescent="0.25">
      <c r="B2" s="32"/>
      <c r="C2" s="32"/>
      <c r="D2" s="32"/>
      <c r="E2" s="32"/>
      <c r="F2" s="33"/>
      <c r="G2" s="31"/>
      <c r="H2" s="31"/>
    </row>
    <row r="3" spans="1:8" ht="23.25" x14ac:dyDescent="0.25">
      <c r="B3" s="152" t="s">
        <v>47</v>
      </c>
      <c r="C3" s="152"/>
      <c r="D3" s="152"/>
      <c r="E3" s="152"/>
      <c r="F3" s="152"/>
      <c r="G3" s="152"/>
      <c r="H3" s="152"/>
    </row>
    <row r="4" spans="1:8" x14ac:dyDescent="0.25">
      <c r="B4" s="32"/>
      <c r="C4" s="32"/>
      <c r="D4" s="32"/>
      <c r="E4" s="32"/>
      <c r="F4" s="33"/>
      <c r="G4" s="31"/>
      <c r="H4" s="31"/>
    </row>
    <row r="5" spans="1:8" x14ac:dyDescent="0.25">
      <c r="B5" s="35"/>
      <c r="C5" s="35"/>
      <c r="D5" s="35"/>
      <c r="E5" s="35"/>
      <c r="F5" s="31"/>
      <c r="G5" s="31"/>
      <c r="H5" s="31"/>
    </row>
    <row r="6" spans="1:8" ht="20.25" x14ac:dyDescent="0.25">
      <c r="B6" s="151" t="s">
        <v>37</v>
      </c>
      <c r="C6" s="151"/>
      <c r="D6" s="151"/>
      <c r="E6" s="151"/>
      <c r="F6" s="151"/>
      <c r="G6" s="151"/>
      <c r="H6" s="151"/>
    </row>
    <row r="7" spans="1:8" x14ac:dyDescent="0.25">
      <c r="B7" s="36"/>
      <c r="C7" s="36"/>
      <c r="D7" s="36"/>
      <c r="E7" s="36"/>
      <c r="F7" s="36"/>
      <c r="G7" s="36"/>
      <c r="H7" s="36"/>
    </row>
    <row r="8" spans="1:8" x14ac:dyDescent="0.25">
      <c r="B8" s="36"/>
      <c r="C8" s="36"/>
      <c r="D8" s="36"/>
      <c r="E8" s="164"/>
      <c r="F8" s="165"/>
      <c r="G8" s="36"/>
      <c r="H8" s="36"/>
    </row>
    <row r="9" spans="1:8" x14ac:dyDescent="0.25">
      <c r="B9" s="36"/>
      <c r="C9" s="36"/>
      <c r="D9" s="36"/>
      <c r="E9" s="36"/>
      <c r="F9" s="36"/>
      <c r="G9" s="36"/>
      <c r="H9" s="36"/>
    </row>
    <row r="10" spans="1:8" ht="22.5" x14ac:dyDescent="0.25">
      <c r="B10" s="160"/>
      <c r="C10" s="161"/>
      <c r="D10" s="37" t="s">
        <v>33</v>
      </c>
      <c r="E10" s="162" t="s">
        <v>0</v>
      </c>
      <c r="F10" s="163"/>
      <c r="G10" s="38" t="s">
        <v>34</v>
      </c>
      <c r="H10" s="30" t="s">
        <v>2</v>
      </c>
    </row>
    <row r="11" spans="1:8" ht="15.75" x14ac:dyDescent="0.25">
      <c r="A11" t="s">
        <v>35</v>
      </c>
      <c r="B11" s="156"/>
      <c r="C11" s="157"/>
      <c r="D11" s="39" t="s">
        <v>14</v>
      </c>
      <c r="E11" s="158" t="s">
        <v>36</v>
      </c>
      <c r="F11" s="159"/>
      <c r="G11" s="40"/>
      <c r="H11" s="41">
        <f>'011130'!F43</f>
        <v>600000</v>
      </c>
    </row>
    <row r="12" spans="1:8" ht="15.75" x14ac:dyDescent="0.25">
      <c r="B12" s="73"/>
      <c r="C12" s="139"/>
      <c r="D12" s="39" t="s">
        <v>39</v>
      </c>
      <c r="E12" s="74" t="s">
        <v>45</v>
      </c>
      <c r="F12" s="74"/>
      <c r="G12" s="40"/>
      <c r="H12" s="41">
        <f>'018030'!F14</f>
        <v>17042279</v>
      </c>
    </row>
    <row r="13" spans="1:8" ht="15.75" x14ac:dyDescent="0.25">
      <c r="B13" s="153" t="s">
        <v>38</v>
      </c>
      <c r="C13" s="154"/>
      <c r="D13" s="154"/>
      <c r="E13" s="154"/>
      <c r="F13" s="154"/>
      <c r="G13" s="155"/>
      <c r="H13" s="34">
        <f>SUM(H11:H12)</f>
        <v>17642279</v>
      </c>
    </row>
    <row r="14" spans="1:8" x14ac:dyDescent="0.25">
      <c r="B14" s="42"/>
      <c r="C14" s="42"/>
      <c r="D14" s="42"/>
      <c r="E14" s="42"/>
      <c r="F14" s="42"/>
      <c r="G14" s="43"/>
      <c r="H14" s="31"/>
    </row>
    <row r="15" spans="1:8" x14ac:dyDescent="0.25">
      <c r="B15" s="43"/>
      <c r="C15" s="43"/>
      <c r="D15" s="43"/>
      <c r="E15" s="43"/>
      <c r="F15" s="43"/>
      <c r="G15" s="43"/>
      <c r="H15" s="31"/>
    </row>
    <row r="16" spans="1:8" x14ac:dyDescent="0.25">
      <c r="B16" s="44"/>
      <c r="C16" s="44"/>
      <c r="D16" s="166"/>
      <c r="E16" s="166"/>
      <c r="F16" s="44"/>
      <c r="G16" s="45"/>
      <c r="H16" s="45"/>
    </row>
    <row r="17" spans="4:8" ht="18.75" x14ac:dyDescent="0.3">
      <c r="D17" s="150" t="s">
        <v>48</v>
      </c>
      <c r="E17" s="140" t="s">
        <v>49</v>
      </c>
    </row>
    <row r="18" spans="4:8" x14ac:dyDescent="0.25">
      <c r="D18" s="146"/>
      <c r="E18" s="149" t="s">
        <v>50</v>
      </c>
      <c r="F18" s="148">
        <v>1007960</v>
      </c>
      <c r="H18" s="45"/>
    </row>
    <row r="19" spans="4:8" x14ac:dyDescent="0.25">
      <c r="E19" s="149" t="s">
        <v>51</v>
      </c>
      <c r="F19" s="148">
        <v>1070538</v>
      </c>
    </row>
    <row r="20" spans="4:8" ht="31.5" customHeight="1" x14ac:dyDescent="0.25">
      <c r="D20" s="147"/>
      <c r="E20" s="147"/>
      <c r="H20" s="45"/>
    </row>
    <row r="22" spans="4:8" x14ac:dyDescent="0.25">
      <c r="D22" s="167"/>
      <c r="E22" s="167"/>
      <c r="H22" s="45"/>
    </row>
    <row r="24" spans="4:8" x14ac:dyDescent="0.25">
      <c r="D24" s="167"/>
      <c r="E24" s="167"/>
      <c r="F24" s="142"/>
      <c r="G24" s="142"/>
      <c r="H24" s="45"/>
    </row>
    <row r="27" spans="4:8" ht="18.75" x14ac:dyDescent="0.3">
      <c r="E27" s="140"/>
      <c r="F27" s="140"/>
      <c r="G27" s="140"/>
      <c r="H27" s="141"/>
    </row>
  </sheetData>
  <mergeCells count="11">
    <mergeCell ref="D16:E16"/>
    <mergeCell ref="D22:E22"/>
    <mergeCell ref="D24:E24"/>
    <mergeCell ref="B6:H6"/>
    <mergeCell ref="B3:H3"/>
    <mergeCell ref="B13:G13"/>
    <mergeCell ref="B11:C11"/>
    <mergeCell ref="E11:F11"/>
    <mergeCell ref="B10:C10"/>
    <mergeCell ref="E10:F10"/>
    <mergeCell ref="E8:F8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44"/>
  <sheetViews>
    <sheetView view="pageBreakPreview" topLeftCell="A10" zoomScaleNormal="100" zoomScaleSheetLayoutView="100" workbookViewId="0">
      <selection activeCell="J23" sqref="J23"/>
    </sheetView>
  </sheetViews>
  <sheetFormatPr defaultColWidth="8.85546875" defaultRowHeight="12.75" x14ac:dyDescent="0.25"/>
  <cols>
    <col min="1" max="1" width="8.28515625" style="7" customWidth="1"/>
    <col min="2" max="2" width="6.85546875" style="7" customWidth="1"/>
    <col min="3" max="3" width="43.7109375" style="7" customWidth="1"/>
    <col min="4" max="4" width="17.85546875" style="10" bestFit="1" customWidth="1"/>
    <col min="5" max="5" width="16" style="2" bestFit="1" customWidth="1"/>
    <col min="6" max="6" width="19.140625" style="2" bestFit="1" customWidth="1"/>
    <col min="7" max="16384" width="8.85546875" style="5"/>
  </cols>
  <sheetData>
    <row r="1" spans="1:13" s="1" customFormat="1" x14ac:dyDescent="0.25">
      <c r="A1" s="15"/>
      <c r="B1" s="16"/>
      <c r="C1" s="17" t="s">
        <v>0</v>
      </c>
      <c r="D1" s="18"/>
      <c r="E1" s="19" t="s">
        <v>1</v>
      </c>
      <c r="F1" s="20" t="s">
        <v>2</v>
      </c>
    </row>
    <row r="2" spans="1:13" s="1" customFormat="1" x14ac:dyDescent="0.25">
      <c r="A2" s="21"/>
      <c r="B2" s="174" t="s">
        <v>13</v>
      </c>
      <c r="C2" s="174"/>
      <c r="D2" s="2"/>
      <c r="E2" s="3"/>
      <c r="F2" s="22"/>
    </row>
    <row r="3" spans="1:13" ht="15.75" x14ac:dyDescent="0.25">
      <c r="A3" s="168" t="s">
        <v>14</v>
      </c>
      <c r="B3" s="169"/>
      <c r="C3" s="169"/>
      <c r="D3" s="170"/>
      <c r="E3" s="4"/>
      <c r="F3" s="23"/>
    </row>
    <row r="4" spans="1:13" ht="38.25" customHeight="1" x14ac:dyDescent="0.25">
      <c r="A4" s="171" t="s">
        <v>15</v>
      </c>
      <c r="B4" s="172"/>
      <c r="C4" s="172"/>
      <c r="D4" s="173"/>
      <c r="E4" s="4"/>
      <c r="F4" s="23"/>
    </row>
    <row r="5" spans="1:13" ht="15.75" customHeight="1" x14ac:dyDescent="0.25">
      <c r="A5" s="24"/>
      <c r="B5" s="6"/>
      <c r="C5" s="6"/>
      <c r="D5" s="12"/>
      <c r="E5" s="4"/>
      <c r="F5" s="25"/>
    </row>
    <row r="6" spans="1:13" s="8" customFormat="1" x14ac:dyDescent="0.25">
      <c r="A6" s="27"/>
      <c r="B6" s="9"/>
      <c r="C6" s="11"/>
      <c r="D6" s="2"/>
      <c r="E6" s="4"/>
      <c r="F6" s="25"/>
    </row>
    <row r="7" spans="1:13" s="28" customFormat="1" ht="15.75" x14ac:dyDescent="0.25">
      <c r="A7" s="26" t="s">
        <v>17</v>
      </c>
      <c r="B7" s="46"/>
      <c r="C7" s="47"/>
      <c r="D7" s="48"/>
      <c r="E7" s="49"/>
      <c r="F7" s="50">
        <f>SUM(E8:E37)</f>
        <v>600000</v>
      </c>
    </row>
    <row r="8" spans="1:13" s="28" customFormat="1" x14ac:dyDescent="0.25">
      <c r="A8" s="51" t="s">
        <v>18</v>
      </c>
      <c r="B8" s="52"/>
      <c r="C8" s="53"/>
      <c r="D8" s="29"/>
      <c r="E8" s="49">
        <f>SUM(D11)</f>
        <v>600000</v>
      </c>
      <c r="F8" s="50"/>
    </row>
    <row r="9" spans="1:13" s="78" customFormat="1" x14ac:dyDescent="0.25">
      <c r="A9" s="76"/>
      <c r="B9" s="46"/>
      <c r="C9" s="77" t="s">
        <v>3</v>
      </c>
      <c r="D9" s="29"/>
      <c r="E9" s="49"/>
      <c r="F9" s="50"/>
    </row>
    <row r="10" spans="1:13" s="78" customFormat="1" x14ac:dyDescent="0.25">
      <c r="A10" s="76"/>
      <c r="B10" s="46"/>
      <c r="C10" s="77" t="s">
        <v>4</v>
      </c>
      <c r="D10" s="29">
        <v>600000</v>
      </c>
      <c r="E10" s="49"/>
      <c r="F10" s="50"/>
      <c r="G10" s="76"/>
      <c r="H10" s="46"/>
      <c r="I10" s="46"/>
      <c r="J10" s="46"/>
      <c r="K10" s="46"/>
      <c r="L10" s="46"/>
      <c r="M10" s="46"/>
    </row>
    <row r="11" spans="1:13" s="78" customFormat="1" x14ac:dyDescent="0.25">
      <c r="A11" s="76"/>
      <c r="B11" s="46"/>
      <c r="C11" s="79" t="s">
        <v>20</v>
      </c>
      <c r="D11" s="80">
        <f>SUM(D9:D10)</f>
        <v>600000</v>
      </c>
      <c r="E11" s="49"/>
      <c r="F11" s="50"/>
    </row>
    <row r="12" spans="1:13" s="28" customFormat="1" x14ac:dyDescent="0.25">
      <c r="A12" s="54"/>
      <c r="B12" s="55"/>
      <c r="C12" s="46"/>
      <c r="D12" s="29"/>
      <c r="E12" s="49"/>
      <c r="F12" s="50"/>
    </row>
    <row r="13" spans="1:13" s="8" customFormat="1" x14ac:dyDescent="0.25">
      <c r="A13" s="57" t="s">
        <v>21</v>
      </c>
      <c r="B13" s="58"/>
      <c r="C13" s="13"/>
      <c r="D13" s="56"/>
      <c r="E13" s="4">
        <f>SUM(D23)</f>
        <v>0</v>
      </c>
      <c r="F13" s="25"/>
    </row>
    <row r="14" spans="1:13" s="8" customFormat="1" x14ac:dyDescent="0.25">
      <c r="A14" s="59" t="s">
        <v>22</v>
      </c>
      <c r="B14" s="60"/>
      <c r="C14" s="9"/>
      <c r="D14" s="56"/>
      <c r="E14" s="4"/>
      <c r="F14" s="25"/>
    </row>
    <row r="15" spans="1:13" s="8" customFormat="1" x14ac:dyDescent="0.25">
      <c r="A15" s="27"/>
      <c r="B15" s="9"/>
      <c r="C15" s="81" t="s">
        <v>5</v>
      </c>
      <c r="D15" s="56"/>
      <c r="E15" s="4"/>
      <c r="F15" s="25"/>
    </row>
    <row r="16" spans="1:13" s="8" customFormat="1" x14ac:dyDescent="0.25">
      <c r="A16" s="27"/>
      <c r="B16" s="9"/>
      <c r="C16" s="82" t="s">
        <v>31</v>
      </c>
      <c r="D16" s="83">
        <v>0</v>
      </c>
      <c r="E16" s="4"/>
      <c r="F16" s="25"/>
    </row>
    <row r="17" spans="1:6" s="8" customFormat="1" x14ac:dyDescent="0.25">
      <c r="A17" s="27"/>
      <c r="B17" s="9"/>
      <c r="C17" s="84"/>
      <c r="D17" s="56"/>
      <c r="E17" s="4"/>
      <c r="F17" s="25"/>
    </row>
    <row r="18" spans="1:6" s="8" customFormat="1" x14ac:dyDescent="0.25">
      <c r="A18" s="27"/>
      <c r="B18" s="9"/>
      <c r="C18" s="81" t="s">
        <v>6</v>
      </c>
      <c r="D18" s="56"/>
      <c r="E18" s="4"/>
      <c r="F18" s="25"/>
    </row>
    <row r="19" spans="1:6" s="8" customFormat="1" ht="6" customHeight="1" x14ac:dyDescent="0.25">
      <c r="A19" s="27"/>
      <c r="B19" s="9"/>
      <c r="C19" s="85"/>
      <c r="D19" s="86"/>
      <c r="E19" s="4"/>
      <c r="F19" s="25"/>
    </row>
    <row r="20" spans="1:6" s="8" customFormat="1" ht="7.5" customHeight="1" x14ac:dyDescent="0.25">
      <c r="A20" s="27"/>
      <c r="B20" s="9"/>
      <c r="C20" s="85"/>
      <c r="D20" s="86"/>
      <c r="E20" s="4"/>
      <c r="F20" s="25"/>
    </row>
    <row r="21" spans="1:6" s="8" customFormat="1" x14ac:dyDescent="0.25">
      <c r="A21" s="27"/>
      <c r="B21" s="9"/>
      <c r="C21" s="82" t="s">
        <v>32</v>
      </c>
      <c r="D21" s="87">
        <f>SUM(D19:D20)</f>
        <v>0</v>
      </c>
      <c r="E21" s="4"/>
      <c r="F21" s="25"/>
    </row>
    <row r="22" spans="1:6" s="8" customFormat="1" ht="12.75" customHeight="1" x14ac:dyDescent="0.25">
      <c r="A22" s="27"/>
      <c r="B22" s="9"/>
      <c r="C22" s="85"/>
      <c r="D22" s="56"/>
      <c r="E22" s="4"/>
      <c r="F22" s="25"/>
    </row>
    <row r="23" spans="1:6" s="8" customFormat="1" x14ac:dyDescent="0.25">
      <c r="A23" s="27"/>
      <c r="B23" s="9"/>
      <c r="C23" s="11" t="s">
        <v>7</v>
      </c>
      <c r="D23" s="2">
        <f>SUM(D21+D16)</f>
        <v>0</v>
      </c>
      <c r="E23" s="4"/>
      <c r="F23" s="25"/>
    </row>
    <row r="24" spans="1:6" s="8" customFormat="1" ht="12" customHeight="1" x14ac:dyDescent="0.25">
      <c r="A24" s="27"/>
      <c r="B24" s="9"/>
      <c r="C24" s="11"/>
      <c r="D24" s="2"/>
      <c r="E24" s="4"/>
      <c r="F24" s="25"/>
    </row>
    <row r="25" spans="1:6" s="8" customFormat="1" hidden="1" x14ac:dyDescent="0.25">
      <c r="A25" s="27"/>
      <c r="B25" s="9"/>
      <c r="C25" s="11"/>
      <c r="D25" s="2"/>
      <c r="E25" s="4"/>
      <c r="F25" s="25"/>
    </row>
    <row r="26" spans="1:6" s="8" customFormat="1" x14ac:dyDescent="0.25">
      <c r="A26" s="57" t="s">
        <v>23</v>
      </c>
      <c r="B26" s="58"/>
      <c r="C26" s="13"/>
      <c r="D26" s="2"/>
      <c r="E26" s="4">
        <f>SUM(D33)</f>
        <v>0</v>
      </c>
      <c r="F26" s="25"/>
    </row>
    <row r="27" spans="1:6" s="8" customFormat="1" x14ac:dyDescent="0.25">
      <c r="A27" s="59" t="s">
        <v>24</v>
      </c>
      <c r="B27" s="60"/>
      <c r="C27" s="9"/>
      <c r="D27" s="56"/>
      <c r="E27" s="4"/>
      <c r="F27" s="25"/>
    </row>
    <row r="28" spans="1:6" s="8" customFormat="1" x14ac:dyDescent="0.25">
      <c r="A28" s="27"/>
      <c r="B28" s="9"/>
      <c r="C28" s="84" t="s">
        <v>8</v>
      </c>
      <c r="D28" s="56"/>
      <c r="E28" s="4"/>
      <c r="F28" s="25"/>
    </row>
    <row r="29" spans="1:6" s="8" customFormat="1" x14ac:dyDescent="0.25">
      <c r="A29" s="27"/>
      <c r="B29" s="9"/>
      <c r="C29" s="85" t="s">
        <v>16</v>
      </c>
      <c r="D29" s="56">
        <v>0</v>
      </c>
      <c r="E29" s="4"/>
      <c r="F29" s="25"/>
    </row>
    <row r="30" spans="1:6" s="8" customFormat="1" ht="17.25" customHeight="1" x14ac:dyDescent="0.25">
      <c r="A30" s="27"/>
      <c r="B30" s="9"/>
      <c r="C30" s="85" t="s">
        <v>28</v>
      </c>
      <c r="D30" s="56">
        <v>0</v>
      </c>
      <c r="E30" s="4"/>
      <c r="F30" s="25"/>
    </row>
    <row r="31" spans="1:6" s="8" customFormat="1" ht="17.25" customHeight="1" x14ac:dyDescent="0.25">
      <c r="A31" s="27"/>
      <c r="B31" s="9"/>
      <c r="C31" s="85" t="s">
        <v>29</v>
      </c>
      <c r="D31" s="56">
        <v>0</v>
      </c>
      <c r="E31" s="4"/>
      <c r="F31" s="25"/>
    </row>
    <row r="32" spans="1:6" s="8" customFormat="1" ht="18" customHeight="1" x14ac:dyDescent="0.25">
      <c r="A32" s="27"/>
      <c r="B32" s="9"/>
      <c r="C32" s="88" t="s">
        <v>30</v>
      </c>
      <c r="D32" s="89">
        <v>0</v>
      </c>
      <c r="E32" s="4"/>
      <c r="F32" s="25"/>
    </row>
    <row r="33" spans="1:6" s="8" customFormat="1" ht="12.75" customHeight="1" x14ac:dyDescent="0.25">
      <c r="A33" s="27"/>
      <c r="B33" s="9"/>
      <c r="C33" s="90" t="s">
        <v>9</v>
      </c>
      <c r="D33" s="2">
        <f>SUM(D28:D32)</f>
        <v>0</v>
      </c>
      <c r="E33" s="91"/>
      <c r="F33" s="25"/>
    </row>
    <row r="34" spans="1:6" s="8" customFormat="1" ht="12.75" customHeight="1" x14ac:dyDescent="0.25">
      <c r="A34" s="27"/>
      <c r="B34" s="9"/>
      <c r="C34" s="90"/>
      <c r="D34" s="2"/>
      <c r="E34" s="91"/>
      <c r="F34" s="25"/>
    </row>
    <row r="35" spans="1:6" s="8" customFormat="1" ht="12.75" customHeight="1" x14ac:dyDescent="0.25">
      <c r="A35" s="27"/>
      <c r="B35" s="9"/>
      <c r="C35" s="90"/>
      <c r="D35" s="2"/>
      <c r="E35" s="4"/>
      <c r="F35" s="25"/>
    </row>
    <row r="36" spans="1:6" s="8" customFormat="1" ht="12.75" customHeight="1" x14ac:dyDescent="0.25">
      <c r="A36" s="57" t="s">
        <v>25</v>
      </c>
      <c r="B36" s="58"/>
      <c r="C36" s="13"/>
      <c r="D36" s="2"/>
      <c r="E36" s="4">
        <f>SUM(D40)</f>
        <v>0</v>
      </c>
      <c r="F36" s="25"/>
    </row>
    <row r="37" spans="1:6" s="8" customFormat="1" ht="12.75" customHeight="1" x14ac:dyDescent="0.25">
      <c r="A37" s="59" t="s">
        <v>26</v>
      </c>
      <c r="B37" s="60"/>
      <c r="C37" s="9"/>
      <c r="D37" s="56"/>
      <c r="E37" s="4"/>
      <c r="F37" s="25"/>
    </row>
    <row r="38" spans="1:6" s="8" customFormat="1" ht="12.75" customHeight="1" x14ac:dyDescent="0.25">
      <c r="A38" s="27"/>
      <c r="B38" s="9"/>
      <c r="C38" s="92" t="s">
        <v>10</v>
      </c>
      <c r="D38" s="2"/>
      <c r="E38" s="4"/>
      <c r="F38" s="25"/>
    </row>
    <row r="39" spans="1:6" s="8" customFormat="1" ht="12.75" customHeight="1" x14ac:dyDescent="0.25">
      <c r="A39" s="27"/>
      <c r="B39" s="9"/>
      <c r="C39" s="93" t="s">
        <v>11</v>
      </c>
      <c r="D39" s="94">
        <v>0</v>
      </c>
      <c r="E39" s="4"/>
      <c r="F39" s="25"/>
    </row>
    <row r="40" spans="1:6" s="8" customFormat="1" ht="12.75" customHeight="1" x14ac:dyDescent="0.25">
      <c r="A40" s="27"/>
      <c r="B40" s="9"/>
      <c r="C40" s="11" t="s">
        <v>12</v>
      </c>
      <c r="D40" s="2">
        <f>SUM(D39:D39)</f>
        <v>0</v>
      </c>
      <c r="E40" s="4"/>
      <c r="F40" s="25"/>
    </row>
    <row r="41" spans="1:6" s="8" customFormat="1" x14ac:dyDescent="0.25">
      <c r="A41" s="27"/>
      <c r="B41" s="9"/>
      <c r="C41" s="11"/>
      <c r="D41" s="2"/>
      <c r="E41" s="4"/>
      <c r="F41" s="25"/>
    </row>
    <row r="42" spans="1:6" s="67" customFormat="1" ht="15.75" x14ac:dyDescent="0.25">
      <c r="A42" s="61" t="s">
        <v>19</v>
      </c>
      <c r="B42" s="62"/>
      <c r="C42" s="63"/>
      <c r="D42" s="64">
        <f>SUM(D40+D33+D23+D11)</f>
        <v>600000</v>
      </c>
      <c r="E42" s="65">
        <f>SUM(E6:E40)</f>
        <v>600000</v>
      </c>
      <c r="F42" s="66">
        <f>SUM(F7:F40)</f>
        <v>600000</v>
      </c>
    </row>
    <row r="43" spans="1:6" s="67" customFormat="1" ht="19.5" customHeight="1" thickBot="1" x14ac:dyDescent="0.3">
      <c r="A43" s="68" t="s">
        <v>27</v>
      </c>
      <c r="B43" s="69"/>
      <c r="C43" s="69"/>
      <c r="D43" s="70">
        <f>SUM(D42)</f>
        <v>600000</v>
      </c>
      <c r="E43" s="71">
        <f>SUM(E42)</f>
        <v>600000</v>
      </c>
      <c r="F43" s="72">
        <f>SUM(F42)</f>
        <v>600000</v>
      </c>
    </row>
    <row r="44" spans="1:6" s="8" customFormat="1" x14ac:dyDescent="0.25">
      <c r="A44" s="14"/>
      <c r="B44" s="14"/>
      <c r="C44" s="14"/>
      <c r="D44" s="2"/>
      <c r="E44" s="2"/>
      <c r="F44" s="2"/>
    </row>
  </sheetData>
  <mergeCells count="3">
    <mergeCell ref="A3:D3"/>
    <mergeCell ref="A4:D4"/>
    <mergeCell ref="B2:C2"/>
  </mergeCells>
  <phoneticPr fontId="0" type="noConversion"/>
  <printOptions horizontalCentered="1"/>
  <pageMargins left="0.39370078740157483" right="0.39370078740157483" top="0.78740157480314965" bottom="0.78740157480314965" header="0.51181102362204722" footer="0.51181102362204722"/>
  <pageSetup paperSize="9" scale="59" orientation="portrait" r:id="rId1"/>
  <headerFooter alignWithMargins="0">
    <oddHeader>&amp;P. oldal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9"/>
  <sheetViews>
    <sheetView view="pageBreakPreview" zoomScale="60" zoomScaleNormal="100" workbookViewId="0">
      <selection activeCell="G19" sqref="G19"/>
    </sheetView>
  </sheetViews>
  <sheetFormatPr defaultColWidth="8.85546875" defaultRowHeight="15" x14ac:dyDescent="0.25"/>
  <cols>
    <col min="1" max="1" width="8.28515625" style="32" customWidth="1"/>
    <col min="2" max="2" width="6.85546875" style="32" customWidth="1"/>
    <col min="3" max="3" width="39.140625" style="32" customWidth="1"/>
    <col min="4" max="4" width="21.5703125" style="33" bestFit="1" customWidth="1"/>
    <col min="5" max="6" width="21.5703125" style="31" bestFit="1" customWidth="1"/>
    <col min="7" max="16384" width="8.85546875" style="127"/>
  </cols>
  <sheetData>
    <row r="1" spans="1:6" s="98" customFormat="1" ht="12.75" x14ac:dyDescent="0.25">
      <c r="A1" s="95"/>
      <c r="B1" s="96"/>
      <c r="C1" s="75" t="s">
        <v>0</v>
      </c>
      <c r="D1" s="97"/>
      <c r="E1" s="30" t="s">
        <v>1</v>
      </c>
      <c r="F1" s="30" t="s">
        <v>2</v>
      </c>
    </row>
    <row r="2" spans="1:6" s="100" customFormat="1" ht="12.75" x14ac:dyDescent="0.25">
      <c r="A2" s="175" t="s">
        <v>13</v>
      </c>
      <c r="B2" s="176"/>
      <c r="C2" s="176"/>
      <c r="D2" s="31"/>
      <c r="E2" s="99"/>
      <c r="F2" s="99"/>
    </row>
    <row r="3" spans="1:6" s="104" customFormat="1" x14ac:dyDescent="0.25">
      <c r="A3" s="177" t="s">
        <v>39</v>
      </c>
      <c r="B3" s="178"/>
      <c r="C3" s="178"/>
      <c r="D3" s="101"/>
      <c r="E3" s="102"/>
      <c r="F3" s="103"/>
    </row>
    <row r="4" spans="1:6" s="100" customFormat="1" ht="33" customHeight="1" x14ac:dyDescent="0.25">
      <c r="A4" s="179" t="s">
        <v>40</v>
      </c>
      <c r="B4" s="180"/>
      <c r="C4" s="180"/>
      <c r="D4" s="101"/>
      <c r="E4" s="102"/>
      <c r="F4" s="103"/>
    </row>
    <row r="5" spans="1:6" s="104" customFormat="1" ht="15.75" x14ac:dyDescent="0.25">
      <c r="A5" s="105"/>
      <c r="B5" s="106"/>
      <c r="C5" s="106"/>
      <c r="D5" s="107"/>
      <c r="E5" s="108"/>
      <c r="F5" s="108"/>
    </row>
    <row r="6" spans="1:6" s="115" customFormat="1" ht="15.75" x14ac:dyDescent="0.25">
      <c r="A6" s="109" t="s">
        <v>41</v>
      </c>
      <c r="B6" s="110"/>
      <c r="C6" s="111"/>
      <c r="D6" s="112"/>
      <c r="E6" s="113"/>
      <c r="F6" s="114"/>
    </row>
    <row r="7" spans="1:6" s="115" customFormat="1" ht="25.5" customHeight="1" x14ac:dyDescent="0.25">
      <c r="A7" s="116" t="s">
        <v>42</v>
      </c>
      <c r="B7" s="110"/>
      <c r="C7" s="111"/>
      <c r="D7" s="112"/>
      <c r="E7" s="117"/>
      <c r="F7" s="114"/>
    </row>
    <row r="8" spans="1:6" s="115" customFormat="1" ht="36.75" customHeight="1" x14ac:dyDescent="0.25">
      <c r="A8" s="118" t="s">
        <v>43</v>
      </c>
      <c r="B8" s="110"/>
      <c r="C8" s="111"/>
      <c r="D8" s="112"/>
      <c r="E8" s="108"/>
      <c r="F8" s="108">
        <f>SUM(E9:E9)</f>
        <v>17042279</v>
      </c>
    </row>
    <row r="9" spans="1:6" s="123" customFormat="1" ht="44.25" customHeight="1" x14ac:dyDescent="0.25">
      <c r="A9" s="143"/>
      <c r="B9" s="13"/>
      <c r="C9" s="144" t="s">
        <v>46</v>
      </c>
      <c r="D9" s="145">
        <v>17042279</v>
      </c>
      <c r="E9" s="108">
        <f>SUM(D9)</f>
        <v>17042279</v>
      </c>
      <c r="F9" s="108"/>
    </row>
    <row r="10" spans="1:6" s="123" customFormat="1" ht="6" customHeight="1" x14ac:dyDescent="0.25">
      <c r="A10" s="119"/>
      <c r="B10" s="120"/>
      <c r="C10" s="120"/>
      <c r="D10" s="121"/>
      <c r="E10" s="122"/>
      <c r="F10" s="122"/>
    </row>
    <row r="11" spans="1:6" ht="15.75" x14ac:dyDescent="0.25">
      <c r="A11" s="124" t="s">
        <v>44</v>
      </c>
      <c r="B11" s="62"/>
      <c r="C11" s="125"/>
      <c r="D11" s="126">
        <f>SUM(D9:D10)</f>
        <v>17042279</v>
      </c>
      <c r="E11" s="65">
        <f>SUM(E8:E10)</f>
        <v>17042279</v>
      </c>
      <c r="F11" s="65">
        <f>SUM(F8:F10)</f>
        <v>17042279</v>
      </c>
    </row>
    <row r="12" spans="1:6" ht="15.75" x14ac:dyDescent="0.25">
      <c r="A12" s="128"/>
      <c r="B12" s="129"/>
      <c r="C12" s="129"/>
      <c r="D12" s="113"/>
      <c r="E12" s="130"/>
      <c r="F12" s="131"/>
    </row>
    <row r="13" spans="1:6" ht="15.75" x14ac:dyDescent="0.25">
      <c r="A13" s="132"/>
      <c r="B13" s="133"/>
      <c r="C13" s="134"/>
      <c r="D13" s="111"/>
      <c r="E13" s="131"/>
      <c r="F13" s="131"/>
    </row>
    <row r="14" spans="1:6" ht="16.5" x14ac:dyDescent="0.25">
      <c r="A14" s="181" t="s">
        <v>27</v>
      </c>
      <c r="B14" s="182"/>
      <c r="C14" s="182"/>
      <c r="D14" s="135">
        <f>D11</f>
        <v>17042279</v>
      </c>
      <c r="E14" s="34"/>
      <c r="F14" s="34">
        <f>SUM(F11)</f>
        <v>17042279</v>
      </c>
    </row>
    <row r="15" spans="1:6" x14ac:dyDescent="0.25">
      <c r="A15" s="136"/>
      <c r="B15" s="136"/>
      <c r="C15" s="136"/>
      <c r="D15" s="137"/>
      <c r="E15" s="137"/>
      <c r="F15" s="137"/>
    </row>
    <row r="16" spans="1:6" x14ac:dyDescent="0.25">
      <c r="A16" s="13"/>
      <c r="B16" s="13"/>
      <c r="C16" s="13"/>
      <c r="D16" s="138"/>
    </row>
    <row r="17" spans="1:4" x14ac:dyDescent="0.25">
      <c r="A17" s="13"/>
      <c r="B17" s="13"/>
      <c r="C17" s="13"/>
      <c r="D17" s="138"/>
    </row>
    <row r="18" spans="1:4" x14ac:dyDescent="0.25">
      <c r="A18" s="13"/>
      <c r="B18" s="13"/>
      <c r="C18" s="13"/>
      <c r="D18" s="138"/>
    </row>
    <row r="19" spans="1:4" x14ac:dyDescent="0.25">
      <c r="A19" s="13"/>
      <c r="B19" s="13"/>
      <c r="C19" s="13"/>
      <c r="D19" s="138"/>
    </row>
  </sheetData>
  <mergeCells count="4">
    <mergeCell ref="A2:C2"/>
    <mergeCell ref="A3:C3"/>
    <mergeCell ref="A4:C4"/>
    <mergeCell ref="A14:C14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Összesítés</vt:lpstr>
      <vt:lpstr>011130</vt:lpstr>
      <vt:lpstr>018030</vt:lpstr>
      <vt:lpstr>'011130'!Nyomtatási_cím</vt:lpstr>
      <vt:lpstr>'011130'!Nyomtatási_terület</vt:lpstr>
      <vt:lpstr>Összesítés!Nyomtatási_terület</vt:lpstr>
    </vt:vector>
  </TitlesOfParts>
  <Company>Pénzügy Polgármesteri Hivatal Jánoshalma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penz2</dc:creator>
  <cp:lastModifiedBy>Horváthné Éva</cp:lastModifiedBy>
  <cp:lastPrinted>2022-03-02T10:10:50Z</cp:lastPrinted>
  <dcterms:created xsi:type="dcterms:W3CDTF">2012-01-20T11:00:13Z</dcterms:created>
  <dcterms:modified xsi:type="dcterms:W3CDTF">2023-01-16T07:50:51Z</dcterms:modified>
</cp:coreProperties>
</file>